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<sst xmlns="http://schemas.openxmlformats.org/spreadsheetml/2006/main" count="25" uniqueCount="17">
  <si>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Iulie</t>
  </si>
  <si>
    <t>August</t>
  </si>
  <si>
    <t>Septembrie</t>
  </si>
  <si>
    <t>Octombrie</t>
  </si>
  <si>
    <t>Noiembrie</t>
  </si>
  <si>
    <t>Decembrie</t>
  </si>
  <si>
    <t>Trim III</t>
  </si>
  <si>
    <t>Trim.IV</t>
  </si>
  <si>
    <t>SemestrulI</t>
  </si>
  <si>
    <t>Furnizor</t>
  </si>
  <si>
    <t>INITIAL</t>
  </si>
  <si>
    <t>Spitalul jud.de urgenta Tgv.</t>
  </si>
  <si>
    <t>INCD.V.Babes Buc</t>
  </si>
  <si>
    <t>Lotus Med SRL Buc.</t>
  </si>
  <si>
    <t>Personal Genetics SRL Buc.</t>
  </si>
  <si>
    <t>Onco Team Diagnostic SRL Buc.</t>
  </si>
  <si>
    <t>TOTAL anatomie patologica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</si>
</sst>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justify"/>
    </xf>
    <xf numFmtId="4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I17" sqref="I17"/>
    </sheetView>
  </sheetViews>
  <sheetFormatPr defaultColWidth="9.140625" defaultRowHeight="12.75"/>
  <cols>
    <col min="3" max="3" width="10.140625" style="0" customWidth="1"/>
    <col min="4" max="4" width="10.57421875" style="0" customWidth="1"/>
    <col min="5" max="5" width="10.140625" style="0" customWidth="1"/>
    <col min="6" max="6" width="10.7109375" style="0" customWidth="1"/>
    <col min="9" max="9" width="9.8515625" style="0" customWidth="1"/>
    <col min="10" max="10" width="27.57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ht="12.75">
      <c r="A2" s="4" t="s">
        <v>10</v>
      </c>
      <c r="B2" s="4" t="s">
        <v>10</v>
      </c>
      <c r="C2" s="4" t="s">
        <v>10</v>
      </c>
      <c r="D2" s="4" t="s">
        <v>10</v>
      </c>
      <c r="E2" s="4" t="s">
        <v>10</v>
      </c>
      <c r="F2" s="4" t="s">
        <v>10</v>
      </c>
      <c r="G2" s="5" t="s">
        <v>10</v>
      </c>
      <c r="H2" s="5" t="s">
        <v>10</v>
      </c>
      <c r="I2" s="5" t="s">
        <v>10</v>
      </c>
      <c r="J2" s="3"/>
    </row>
    <row r="3" spans="1:10" ht="12.75">
      <c r="A3" s="6">
        <v>1800</v>
      </c>
      <c r="B3" s="6">
        <v>1800</v>
      </c>
      <c r="C3" s="6">
        <v>2000</v>
      </c>
      <c r="D3" s="6">
        <v>4600</v>
      </c>
      <c r="E3" s="6">
        <v>4600</v>
      </c>
      <c r="F3" s="6">
        <v>2265</v>
      </c>
      <c r="G3" s="6">
        <f>A3+B3+C3</f>
        <v>5600</v>
      </c>
      <c r="H3" s="6">
        <f>D3+E3+F3</f>
        <v>11465</v>
      </c>
      <c r="I3" s="6">
        <f>G3+H3</f>
        <v>17065</v>
      </c>
      <c r="J3" s="7" t="s">
        <v>12</v>
      </c>
    </row>
    <row r="4" spans="1:10" ht="12.75">
      <c r="A4" s="6">
        <v>600</v>
      </c>
      <c r="B4" s="6">
        <v>600</v>
      </c>
      <c r="C4" s="6">
        <v>630</v>
      </c>
      <c r="D4" s="6">
        <v>630</v>
      </c>
      <c r="E4" s="6">
        <v>600</v>
      </c>
      <c r="F4" s="6">
        <v>273</v>
      </c>
      <c r="G4" s="6">
        <f>A4+B4+C4</f>
        <v>1830</v>
      </c>
      <c r="H4" s="6">
        <f>D4+E4+F4</f>
        <v>1503</v>
      </c>
      <c r="I4" s="6">
        <f>G4+H4</f>
        <v>3333</v>
      </c>
      <c r="J4" s="7" t="s">
        <v>11</v>
      </c>
    </row>
    <row r="5" spans="1:10" ht="12.75">
      <c r="A5" s="6">
        <v>1000</v>
      </c>
      <c r="B5" s="6">
        <v>1000</v>
      </c>
      <c r="C5" s="6">
        <v>1400</v>
      </c>
      <c r="D5" s="6">
        <v>3600</v>
      </c>
      <c r="E5" s="6">
        <v>3800</v>
      </c>
      <c r="F5" s="6">
        <v>1840</v>
      </c>
      <c r="G5" s="6">
        <f>A5+B5+C5</f>
        <v>3400</v>
      </c>
      <c r="H5" s="6">
        <f>D5+E5+F5</f>
        <v>9240</v>
      </c>
      <c r="I5" s="6">
        <f>G5+H5</f>
        <v>12640</v>
      </c>
      <c r="J5" s="7" t="s">
        <v>13</v>
      </c>
    </row>
    <row r="6" spans="1:10" ht="12.75">
      <c r="A6" s="6">
        <v>1000</v>
      </c>
      <c r="B6" s="6">
        <v>1000</v>
      </c>
      <c r="C6" s="6">
        <v>1000</v>
      </c>
      <c r="D6" s="6">
        <v>1600</v>
      </c>
      <c r="E6" s="6">
        <v>1400</v>
      </c>
      <c r="F6" s="6">
        <v>1135</v>
      </c>
      <c r="G6" s="6">
        <f>A6+B6+C6</f>
        <v>3000</v>
      </c>
      <c r="H6" s="6">
        <f>D6+E6+F6</f>
        <v>4135</v>
      </c>
      <c r="I6" s="6">
        <f>G6+H6</f>
        <v>7135</v>
      </c>
      <c r="J6" s="7" t="s">
        <v>14</v>
      </c>
    </row>
    <row r="7" spans="1:10" ht="12.75">
      <c r="A7" s="6">
        <v>2200</v>
      </c>
      <c r="B7" s="6">
        <v>2200</v>
      </c>
      <c r="C7" s="6">
        <v>3000</v>
      </c>
      <c r="D7" s="6">
        <v>3000</v>
      </c>
      <c r="E7" s="6">
        <v>2600</v>
      </c>
      <c r="F7" s="6">
        <v>1377</v>
      </c>
      <c r="G7" s="6">
        <f>A7+B7+C7</f>
        <v>7400</v>
      </c>
      <c r="H7" s="6">
        <f>D7+E7+F7</f>
        <v>6977</v>
      </c>
      <c r="I7" s="6">
        <f>G7+H7</f>
        <v>14377</v>
      </c>
      <c r="J7" s="7" t="s">
        <v>15</v>
      </c>
    </row>
    <row r="8" spans="1:10" ht="12.75">
      <c r="A8" s="8">
        <f aca="true" t="shared" si="0" ref="A8:F8">SUM(A3:A7)</f>
        <v>6600</v>
      </c>
      <c r="B8" s="8">
        <f t="shared" si="0"/>
        <v>6600</v>
      </c>
      <c r="C8" s="8">
        <f t="shared" si="0"/>
        <v>8030</v>
      </c>
      <c r="D8" s="8">
        <f t="shared" si="0"/>
        <v>13430</v>
      </c>
      <c r="E8" s="8">
        <f t="shared" si="0"/>
        <v>13000</v>
      </c>
      <c r="F8" s="8">
        <f t="shared" si="0"/>
        <v>6890</v>
      </c>
      <c r="G8" s="8">
        <f>A8+B8+C8</f>
        <v>21230</v>
      </c>
      <c r="H8" s="8">
        <f>D8+E8+F8</f>
        <v>33320</v>
      </c>
      <c r="I8" s="8">
        <f>G8+H8</f>
        <v>54550</v>
      </c>
      <c r="J8" s="9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2018-07-03T11:52:29Z</dcterms:modified>
  <cp:category/>
  <cp:version/>
  <cp:contentType/>
  <cp:contentStatus/>
</cp:coreProperties>
</file>